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<sst xmlns="http://schemas.openxmlformats.org/spreadsheetml/2006/main" count="122" uniqueCount="71">
  <si>
    <t>No. of</t>
  </si>
  <si>
    <t>Indian</t>
  </si>
  <si>
    <t>Format</t>
  </si>
  <si>
    <t>Size</t>
  </si>
  <si>
    <t xml:space="preserve"> pages</t>
  </si>
  <si>
    <t>Category</t>
  </si>
  <si>
    <t>Home Page</t>
  </si>
  <si>
    <t>Events Banner</t>
  </si>
  <si>
    <t>1*3</t>
  </si>
  <si>
    <t xml:space="preserve">  </t>
  </si>
  <si>
    <t>HE/Q</t>
  </si>
  <si>
    <t>(Multiple)</t>
  </si>
  <si>
    <t>140*90</t>
  </si>
  <si>
    <t>Standard</t>
  </si>
  <si>
    <t>3*5</t>
  </si>
  <si>
    <t xml:space="preserve"> </t>
  </si>
  <si>
    <t>HB/Q</t>
  </si>
  <si>
    <t>( Multiple)</t>
  </si>
  <si>
    <t>140*60</t>
  </si>
  <si>
    <t xml:space="preserve">Premium </t>
  </si>
  <si>
    <t>1*1</t>
  </si>
  <si>
    <t>HP/Q</t>
  </si>
  <si>
    <t>(,Single)</t>
  </si>
  <si>
    <t>Events Section</t>
  </si>
  <si>
    <t>Standard (side)</t>
  </si>
  <si>
    <t>EB/Q</t>
  </si>
  <si>
    <t>( Single)</t>
  </si>
  <si>
    <t>120*90</t>
  </si>
  <si>
    <t>Premium (top)</t>
  </si>
  <si>
    <t>EP/Q</t>
  </si>
  <si>
    <t>728*90</t>
  </si>
  <si>
    <t>Products Main Section</t>
  </si>
  <si>
    <t>PB/Q</t>
  </si>
  <si>
    <t>PP/Q</t>
  </si>
  <si>
    <t>Products Sub - Section</t>
  </si>
  <si>
    <t>3*4</t>
  </si>
  <si>
    <t>PSB/Q</t>
  </si>
  <si>
    <t>PSP/Q</t>
  </si>
  <si>
    <t xml:space="preserve">Other Pages </t>
  </si>
  <si>
    <t>Recognised Labs(Premium)</t>
  </si>
  <si>
    <t>OP1</t>
  </si>
  <si>
    <t>(Single)</t>
  </si>
  <si>
    <t>Standard(side)</t>
  </si>
  <si>
    <t>Agri-Export Zones of India (Premium)</t>
  </si>
  <si>
    <t>OP2</t>
  </si>
  <si>
    <t>Agri-Export Zones of India (Standard)</t>
  </si>
  <si>
    <t>HACCP Implmentation Agencies(Premium)</t>
  </si>
  <si>
    <t>OP3</t>
  </si>
  <si>
    <t>Single</t>
  </si>
  <si>
    <t>HaCCP Implmentation Agencies(standard)</t>
  </si>
  <si>
    <t xml:space="preserve"> 3*5</t>
  </si>
  <si>
    <t>Grape software(Standard)</t>
  </si>
  <si>
    <t>Grape software(Premium)</t>
  </si>
  <si>
    <t>Anarnet Software(Standard)</t>
  </si>
  <si>
    <t>Anarnet Software(Premium)</t>
  </si>
  <si>
    <t>Grape software reports Exporters (standard)</t>
  </si>
  <si>
    <t>Grape software reports Importers (standard)</t>
  </si>
  <si>
    <t>Multiple</t>
  </si>
  <si>
    <t xml:space="preserve">                                                                                                                                       </t>
  </si>
  <si>
    <t xml:space="preserve">No. of </t>
  </si>
  <si>
    <t xml:space="preserve">Banners </t>
  </si>
  <si>
    <t>Annual Rate</t>
  </si>
  <si>
    <t xml:space="preserve"> Annual Rate </t>
  </si>
  <si>
    <t xml:space="preserve">Quarterly Rate </t>
  </si>
  <si>
    <t xml:space="preserve">Quaterly  Rate </t>
  </si>
  <si>
    <t>Rates for Banner Hosting on APEDA Website</t>
  </si>
  <si>
    <t>*  Plus Service Tax Extra @ 10.3%</t>
  </si>
  <si>
    <r>
      <t>(In Rs.)</t>
    </r>
    <r>
      <rPr>
        <sz val="10"/>
        <color indexed="10"/>
        <rFont val="Arial"/>
        <family val="2"/>
      </rPr>
      <t>*</t>
    </r>
  </si>
  <si>
    <r>
      <t>(In US $)</t>
    </r>
    <r>
      <rPr>
        <b/>
        <sz val="10"/>
        <color indexed="10"/>
        <rFont val="Arial"/>
        <family val="2"/>
      </rPr>
      <t>*</t>
    </r>
  </si>
  <si>
    <t>TraceNet software(Standard)</t>
  </si>
  <si>
    <t>TraceNet software(Premium)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</si>
</sst>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/>
    </xf>
    <xf numFmtId="0" fontId="1" fillId="34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PageLayoutView="0" workbookViewId="0" topLeftCell="A22">
      <selection activeCell="A37" sqref="A37"/>
    </sheetView>
  </sheetViews>
  <sheetFormatPr defaultColWidth="9.140625" defaultRowHeight="12.75"/>
  <cols>
    <col min="1" max="1" width="39.140625" style="6" customWidth="1"/>
    <col min="2" max="2" width="10.00390625" style="6" customWidth="1"/>
    <col min="3" max="3" width="9.8515625" style="6" customWidth="1"/>
    <col min="4" max="5" width="9.140625" style="6" customWidth="1"/>
    <col min="6" max="6" width="12.140625" style="6" bestFit="1" customWidth="1"/>
    <col min="7" max="7" width="13.421875" style="6" bestFit="1" customWidth="1"/>
    <col min="8" max="8" width="9.140625" style="6" customWidth="1"/>
    <col min="9" max="9" width="9.140625" style="6" hidden="1" customWidth="1"/>
    <col min="10" max="10" width="15.421875" style="6" customWidth="1"/>
    <col min="11" max="11" width="14.140625" style="6" customWidth="1"/>
    <col min="12" max="12" width="5.28125" style="6" hidden="1" customWidth="1"/>
    <col min="13" max="13" width="9.8515625" style="6" hidden="1" customWidth="1"/>
    <col min="14" max="14" width="6.57421875" style="6" hidden="1" customWidth="1"/>
    <col min="15" max="15" width="4.421875" style="6" hidden="1" customWidth="1"/>
    <col min="16" max="23" width="9.140625" style="6" customWidth="1"/>
    <col min="24" max="16384" width="9.140625" style="1" customWidth="1"/>
  </cols>
  <sheetData>
    <row r="1" spans="1:15" s="6" customFormat="1" ht="18">
      <c r="A1" s="25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3" s="19" customFormat="1" ht="12.75">
      <c r="A2" s="18"/>
      <c r="B2" s="12" t="s">
        <v>59</v>
      </c>
      <c r="C2" s="12" t="s">
        <v>0</v>
      </c>
      <c r="D2" s="12" t="s">
        <v>1</v>
      </c>
      <c r="E2" s="12" t="s">
        <v>2</v>
      </c>
      <c r="F2" s="12" t="s">
        <v>61</v>
      </c>
      <c r="G2" s="12" t="s">
        <v>62</v>
      </c>
      <c r="H2" s="12" t="s">
        <v>3</v>
      </c>
      <c r="J2" s="12" t="s">
        <v>63</v>
      </c>
      <c r="K2" s="12" t="s">
        <v>64</v>
      </c>
      <c r="O2" s="20"/>
      <c r="P2" s="17"/>
      <c r="Q2" s="17"/>
      <c r="R2" s="17"/>
      <c r="S2" s="17"/>
      <c r="T2" s="17"/>
      <c r="U2" s="17"/>
      <c r="V2" s="17"/>
      <c r="W2" s="17"/>
    </row>
    <row r="3" spans="1:23" s="2" customFormat="1" ht="12.75">
      <c r="A3" s="13"/>
      <c r="B3" s="3" t="s">
        <v>60</v>
      </c>
      <c r="C3" s="3" t="s">
        <v>4</v>
      </c>
      <c r="D3" s="3" t="s">
        <v>5</v>
      </c>
      <c r="E3" s="14"/>
      <c r="F3" s="3" t="s">
        <v>67</v>
      </c>
      <c r="G3" s="15" t="s">
        <v>68</v>
      </c>
      <c r="H3" s="14"/>
      <c r="J3" s="15" t="s">
        <v>67</v>
      </c>
      <c r="K3" s="15" t="s">
        <v>68</v>
      </c>
      <c r="O3" s="16"/>
      <c r="P3" s="17"/>
      <c r="Q3" s="17"/>
      <c r="R3" s="17"/>
      <c r="S3" s="17"/>
      <c r="T3" s="17"/>
      <c r="U3" s="17"/>
      <c r="V3" s="17"/>
      <c r="W3" s="17"/>
    </row>
    <row r="4" spans="1:15" ht="12.75">
      <c r="A4" s="7" t="s">
        <v>6</v>
      </c>
      <c r="B4" s="1"/>
      <c r="C4" s="2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/>
    </row>
    <row r="5" spans="1:15" ht="12.75">
      <c r="A5" s="8" t="s">
        <v>7</v>
      </c>
      <c r="B5" s="2" t="s">
        <v>8</v>
      </c>
      <c r="C5" s="2" t="s">
        <v>9</v>
      </c>
      <c r="D5" s="2" t="s">
        <v>10</v>
      </c>
      <c r="E5" s="1" t="s">
        <v>11</v>
      </c>
      <c r="F5" s="1">
        <v>50000</v>
      </c>
      <c r="G5" s="1">
        <v>1785</v>
      </c>
      <c r="H5" s="1" t="s">
        <v>12</v>
      </c>
      <c r="I5" s="1"/>
      <c r="J5" s="2">
        <v>15000</v>
      </c>
      <c r="K5" s="1">
        <v>525</v>
      </c>
      <c r="L5" s="1"/>
      <c r="M5" s="1"/>
      <c r="N5" s="1">
        <f>SUM(K5*4)</f>
        <v>2100</v>
      </c>
      <c r="O5" s="5">
        <f>SUM(N5*85)/100</f>
        <v>1785</v>
      </c>
    </row>
    <row r="6" spans="1:15" ht="12.75">
      <c r="A6" s="8" t="s">
        <v>13</v>
      </c>
      <c r="B6" s="2" t="s">
        <v>14</v>
      </c>
      <c r="C6" s="2" t="s">
        <v>15</v>
      </c>
      <c r="D6" s="2" t="s">
        <v>16</v>
      </c>
      <c r="E6" s="1" t="s">
        <v>17</v>
      </c>
      <c r="F6" s="1">
        <v>40000</v>
      </c>
      <c r="G6" s="1">
        <v>1615</v>
      </c>
      <c r="H6" s="1" t="s">
        <v>18</v>
      </c>
      <c r="I6" s="1"/>
      <c r="J6" s="2">
        <v>12000</v>
      </c>
      <c r="K6" s="1">
        <v>475</v>
      </c>
      <c r="L6" s="1"/>
      <c r="M6" s="1">
        <v>45</v>
      </c>
      <c r="N6" s="1">
        <f>SUM(K6*4)</f>
        <v>1900</v>
      </c>
      <c r="O6" s="5">
        <f>SUM(N6*85)/100</f>
        <v>1615</v>
      </c>
    </row>
    <row r="7" spans="1:15" ht="12.75">
      <c r="A7" s="8" t="s">
        <v>19</v>
      </c>
      <c r="B7" s="2" t="s">
        <v>20</v>
      </c>
      <c r="C7" s="2" t="s">
        <v>15</v>
      </c>
      <c r="D7" s="2" t="s">
        <v>21</v>
      </c>
      <c r="E7" s="1" t="s">
        <v>22</v>
      </c>
      <c r="F7" s="1">
        <v>85000</v>
      </c>
      <c r="G7" s="1">
        <v>3570</v>
      </c>
      <c r="H7" s="1" t="s">
        <v>12</v>
      </c>
      <c r="I7" s="1"/>
      <c r="J7" s="2">
        <v>25000</v>
      </c>
      <c r="K7" s="1">
        <v>1050</v>
      </c>
      <c r="L7" s="1"/>
      <c r="M7" s="1"/>
      <c r="N7" s="1">
        <f>SUM(K7*4)</f>
        <v>4200</v>
      </c>
      <c r="O7" s="5">
        <f>SUM(N7*85)/100</f>
        <v>3570</v>
      </c>
    </row>
    <row r="8" spans="1:15" ht="12.75">
      <c r="A8" s="9"/>
      <c r="B8" s="1"/>
      <c r="C8" s="2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5"/>
    </row>
    <row r="9" spans="1:15" ht="12.75">
      <c r="A9" s="10" t="s">
        <v>23</v>
      </c>
      <c r="B9" s="1"/>
      <c r="C9" s="2">
        <v>1</v>
      </c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5"/>
    </row>
    <row r="10" spans="1:15" ht="12.75">
      <c r="A10" s="8" t="s">
        <v>24</v>
      </c>
      <c r="B10" s="2">
        <v>3</v>
      </c>
      <c r="C10" s="2"/>
      <c r="D10" s="2" t="s">
        <v>25</v>
      </c>
      <c r="E10" s="1" t="s">
        <v>26</v>
      </c>
      <c r="F10" s="1">
        <v>33000</v>
      </c>
      <c r="G10" s="1">
        <v>1445</v>
      </c>
      <c r="H10" s="1" t="s">
        <v>27</v>
      </c>
      <c r="I10" s="1"/>
      <c r="J10" s="2">
        <v>10000</v>
      </c>
      <c r="K10" s="1">
        <v>425</v>
      </c>
      <c r="L10" s="1"/>
      <c r="M10" s="1"/>
      <c r="N10" s="1">
        <f>SUM(K10*4)</f>
        <v>1700</v>
      </c>
      <c r="O10" s="5">
        <f>SUM(N10*85)/100</f>
        <v>1445</v>
      </c>
    </row>
    <row r="11" spans="1:15" ht="12.75">
      <c r="A11" s="8" t="s">
        <v>28</v>
      </c>
      <c r="B11" s="2">
        <v>1</v>
      </c>
      <c r="C11" s="2"/>
      <c r="D11" s="2" t="s">
        <v>29</v>
      </c>
      <c r="E11" s="1" t="s">
        <v>26</v>
      </c>
      <c r="F11" s="1">
        <v>50000</v>
      </c>
      <c r="G11" s="1">
        <v>1785</v>
      </c>
      <c r="H11" s="1" t="s">
        <v>30</v>
      </c>
      <c r="I11" s="1"/>
      <c r="J11" s="2">
        <v>15000</v>
      </c>
      <c r="K11" s="1">
        <v>525</v>
      </c>
      <c r="L11" s="1"/>
      <c r="M11" s="1"/>
      <c r="N11" s="1">
        <f>SUM(K11*4)</f>
        <v>2100</v>
      </c>
      <c r="O11" s="5">
        <f>SUM(N11*85)/100</f>
        <v>1785</v>
      </c>
    </row>
    <row r="12" spans="1:15" ht="12.75">
      <c r="A12" s="9"/>
      <c r="B12" s="1"/>
      <c r="C12" s="2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5"/>
    </row>
    <row r="13" spans="1:15" ht="12.75">
      <c r="A13" s="7" t="s">
        <v>31</v>
      </c>
      <c r="B13" s="1"/>
      <c r="C13" s="2">
        <v>6</v>
      </c>
      <c r="D13" s="1"/>
      <c r="E13" s="1" t="s">
        <v>9</v>
      </c>
      <c r="F13" s="2"/>
      <c r="G13" s="1"/>
      <c r="H13" s="1"/>
      <c r="I13" s="1"/>
      <c r="J13" s="1"/>
      <c r="K13" s="1"/>
      <c r="L13" s="1"/>
      <c r="M13" s="1"/>
      <c r="N13" s="1"/>
      <c r="O13" s="5"/>
    </row>
    <row r="14" spans="1:15" ht="12.75">
      <c r="A14" s="8" t="s">
        <v>24</v>
      </c>
      <c r="B14" s="2" t="s">
        <v>14</v>
      </c>
      <c r="C14" s="2"/>
      <c r="D14" s="2" t="s">
        <v>32</v>
      </c>
      <c r="E14" s="1" t="s">
        <v>11</v>
      </c>
      <c r="F14" s="1">
        <v>20000</v>
      </c>
      <c r="G14" s="1">
        <v>952</v>
      </c>
      <c r="H14" s="1" t="s">
        <v>18</v>
      </c>
      <c r="I14" s="1"/>
      <c r="J14" s="2">
        <v>6000</v>
      </c>
      <c r="K14" s="1">
        <v>280</v>
      </c>
      <c r="L14" s="1"/>
      <c r="M14" s="1"/>
      <c r="N14" s="1">
        <f>SUM(K14*4)</f>
        <v>1120</v>
      </c>
      <c r="O14" s="5">
        <f>SUM(N14*85)/100</f>
        <v>952</v>
      </c>
    </row>
    <row r="15" spans="1:15" ht="12.75">
      <c r="A15" s="8" t="s">
        <v>28</v>
      </c>
      <c r="B15" s="2">
        <v>1</v>
      </c>
      <c r="C15" s="2"/>
      <c r="D15" s="2" t="s">
        <v>33</v>
      </c>
      <c r="E15" s="1" t="s">
        <v>22</v>
      </c>
      <c r="F15" s="1">
        <v>50000</v>
      </c>
      <c r="G15" s="1">
        <v>1785</v>
      </c>
      <c r="H15" s="1" t="s">
        <v>30</v>
      </c>
      <c r="I15" s="1"/>
      <c r="J15" s="2">
        <v>15000</v>
      </c>
      <c r="K15" s="1">
        <v>525</v>
      </c>
      <c r="L15" s="1"/>
      <c r="M15" s="1"/>
      <c r="N15" s="1">
        <f>SUM(K15*4)</f>
        <v>2100</v>
      </c>
      <c r="O15" s="5">
        <f>SUM(N15*85)/100</f>
        <v>1785</v>
      </c>
    </row>
    <row r="16" spans="1:15" ht="12.75">
      <c r="A16" s="9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5"/>
    </row>
    <row r="17" spans="1:15" ht="12.75">
      <c r="A17" s="7" t="s">
        <v>34</v>
      </c>
      <c r="B17" s="1"/>
      <c r="C17" s="2">
        <v>24</v>
      </c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5"/>
    </row>
    <row r="18" spans="1:15" ht="12.75">
      <c r="A18" s="8" t="s">
        <v>24</v>
      </c>
      <c r="B18" s="2" t="s">
        <v>35</v>
      </c>
      <c r="C18" s="2"/>
      <c r="D18" s="2" t="s">
        <v>36</v>
      </c>
      <c r="E18" s="1" t="s">
        <v>11</v>
      </c>
      <c r="F18" s="1">
        <v>17000</v>
      </c>
      <c r="G18" s="1">
        <v>850</v>
      </c>
      <c r="H18" s="1" t="s">
        <v>18</v>
      </c>
      <c r="I18" s="1"/>
      <c r="J18" s="2">
        <v>5000</v>
      </c>
      <c r="K18" s="1">
        <v>250</v>
      </c>
      <c r="L18" s="1"/>
      <c r="M18" s="1"/>
      <c r="N18" s="1">
        <f>SUM(K18*4)</f>
        <v>1000</v>
      </c>
      <c r="O18" s="5">
        <f>SUM(N18*85)/100</f>
        <v>850</v>
      </c>
    </row>
    <row r="19" spans="1:15" ht="12.75">
      <c r="A19" s="8" t="s">
        <v>28</v>
      </c>
      <c r="B19" s="2" t="s">
        <v>20</v>
      </c>
      <c r="C19" s="2"/>
      <c r="D19" s="2" t="s">
        <v>37</v>
      </c>
      <c r="E19" s="1" t="s">
        <v>22</v>
      </c>
      <c r="F19" s="1">
        <v>33000</v>
      </c>
      <c r="G19" s="1">
        <v>1445</v>
      </c>
      <c r="H19" s="1" t="s">
        <v>30</v>
      </c>
      <c r="I19" s="1"/>
      <c r="J19" s="2">
        <v>10000</v>
      </c>
      <c r="K19" s="1">
        <v>425</v>
      </c>
      <c r="L19" s="1"/>
      <c r="M19" s="1"/>
      <c r="N19" s="1">
        <f>SUM(K19*4)</f>
        <v>1700</v>
      </c>
      <c r="O19" s="5">
        <f>SUM(N19*85)/100</f>
        <v>1445</v>
      </c>
    </row>
    <row r="20" spans="1:15" ht="12.75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</row>
    <row r="21" spans="1:15" ht="12.75">
      <c r="A21" s="7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22" spans="1:15" ht="12.75">
      <c r="A22" s="9" t="s">
        <v>42</v>
      </c>
      <c r="B22" s="2" t="s">
        <v>14</v>
      </c>
      <c r="C22" s="2"/>
      <c r="D22" s="2"/>
      <c r="E22" s="1" t="s">
        <v>11</v>
      </c>
      <c r="F22" s="1">
        <v>20000</v>
      </c>
      <c r="G22" s="1">
        <v>952</v>
      </c>
      <c r="H22" s="1" t="s">
        <v>18</v>
      </c>
      <c r="I22" s="1"/>
      <c r="J22" s="2">
        <v>6000</v>
      </c>
      <c r="K22" s="1">
        <v>280</v>
      </c>
      <c r="L22" s="1"/>
      <c r="M22" s="1"/>
      <c r="N22" s="1">
        <f>SUM(K22*4)</f>
        <v>1120</v>
      </c>
      <c r="O22" s="5">
        <f>SUM(N22*85)/100</f>
        <v>952</v>
      </c>
    </row>
    <row r="23" spans="1:15" ht="12.75">
      <c r="A23" s="9" t="s">
        <v>39</v>
      </c>
      <c r="B23" s="1"/>
      <c r="C23" s="2">
        <v>1</v>
      </c>
      <c r="D23" s="2" t="s">
        <v>40</v>
      </c>
      <c r="E23" s="1" t="s">
        <v>41</v>
      </c>
      <c r="F23" s="1">
        <v>50000</v>
      </c>
      <c r="G23" s="1">
        <v>1785</v>
      </c>
      <c r="H23" s="1" t="s">
        <v>30</v>
      </c>
      <c r="I23" s="1"/>
      <c r="J23" s="2">
        <v>15000</v>
      </c>
      <c r="K23" s="1">
        <v>525</v>
      </c>
      <c r="L23" s="1"/>
      <c r="M23" s="1"/>
      <c r="N23" s="1">
        <f>SUM(K23*4)</f>
        <v>2100</v>
      </c>
      <c r="O23" s="5">
        <f>SUM(N23*85)/100</f>
        <v>1785</v>
      </c>
    </row>
    <row r="24" spans="1:15" ht="12.7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</row>
    <row r="25" spans="1:15" ht="12.75">
      <c r="A25" s="9" t="s">
        <v>45</v>
      </c>
      <c r="B25" s="2">
        <v>1</v>
      </c>
      <c r="C25" s="2">
        <v>1</v>
      </c>
      <c r="D25" s="2"/>
      <c r="E25" s="1" t="s">
        <v>58</v>
      </c>
      <c r="F25" s="1">
        <v>17000</v>
      </c>
      <c r="G25" s="1">
        <v>850</v>
      </c>
      <c r="H25" s="1" t="s">
        <v>18</v>
      </c>
      <c r="I25" s="1"/>
      <c r="J25" s="2">
        <v>5000</v>
      </c>
      <c r="K25" s="1">
        <v>250</v>
      </c>
      <c r="L25" s="1"/>
      <c r="M25" s="1"/>
      <c r="N25" s="1">
        <f>SUM(K25*4)</f>
        <v>1000</v>
      </c>
      <c r="O25" s="5">
        <f>SUM(N25*85)/100</f>
        <v>850</v>
      </c>
    </row>
    <row r="26" spans="1:15" ht="12.75">
      <c r="A26" s="9" t="s">
        <v>43</v>
      </c>
      <c r="B26" s="2" t="s">
        <v>14</v>
      </c>
      <c r="C26" s="2">
        <v>1</v>
      </c>
      <c r="D26" s="2" t="s">
        <v>44</v>
      </c>
      <c r="E26" s="1" t="s">
        <v>57</v>
      </c>
      <c r="F26" s="1">
        <v>33000</v>
      </c>
      <c r="G26" s="1">
        <v>1445</v>
      </c>
      <c r="H26" s="1" t="s">
        <v>30</v>
      </c>
      <c r="I26" s="1"/>
      <c r="J26" s="2">
        <v>10000</v>
      </c>
      <c r="K26" s="1">
        <v>425</v>
      </c>
      <c r="L26" s="1"/>
      <c r="M26" s="1"/>
      <c r="N26" s="1">
        <f>SUM(K26*4)</f>
        <v>1700</v>
      </c>
      <c r="O26" s="5">
        <f>SUM(N26*85)/100</f>
        <v>1445</v>
      </c>
    </row>
    <row r="27" spans="1:15" ht="12.7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</row>
    <row r="28" spans="1:15" ht="12.75">
      <c r="A28" s="9" t="s">
        <v>49</v>
      </c>
      <c r="B28" s="2" t="s">
        <v>50</v>
      </c>
      <c r="C28" s="2">
        <v>1</v>
      </c>
      <c r="D28" s="2"/>
      <c r="E28" s="1" t="s">
        <v>11</v>
      </c>
      <c r="F28" s="1">
        <v>20000</v>
      </c>
      <c r="G28" s="1">
        <v>952</v>
      </c>
      <c r="H28" s="1" t="s">
        <v>18</v>
      </c>
      <c r="I28" s="1"/>
      <c r="J28" s="2">
        <v>6000</v>
      </c>
      <c r="K28" s="1">
        <v>280</v>
      </c>
      <c r="L28" s="1"/>
      <c r="M28" s="1"/>
      <c r="N28" s="1">
        <f>SUM(K28*4)</f>
        <v>1120</v>
      </c>
      <c r="O28" s="5">
        <f>SUM(N28*85)/100</f>
        <v>952</v>
      </c>
    </row>
    <row r="29" spans="1:15" ht="12.75">
      <c r="A29" s="11" t="s">
        <v>46</v>
      </c>
      <c r="B29" s="2">
        <v>1</v>
      </c>
      <c r="C29" s="2">
        <v>1</v>
      </c>
      <c r="D29" s="2" t="s">
        <v>47</v>
      </c>
      <c r="E29" s="1" t="s">
        <v>48</v>
      </c>
      <c r="F29" s="1">
        <v>50000</v>
      </c>
      <c r="G29" s="1">
        <v>1785</v>
      </c>
      <c r="H29" s="1" t="s">
        <v>30</v>
      </c>
      <c r="I29" s="1"/>
      <c r="J29" s="2">
        <v>15000</v>
      </c>
      <c r="K29" s="1">
        <v>525</v>
      </c>
      <c r="L29" s="1"/>
      <c r="M29" s="1"/>
      <c r="N29" s="1">
        <f>SUM(K29*4)</f>
        <v>2100</v>
      </c>
      <c r="O29" s="5">
        <f>SUM(N29*85)/100</f>
        <v>1785</v>
      </c>
    </row>
    <row r="30" spans="1:15" ht="12.7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</row>
    <row r="31" spans="1:15" ht="12.75">
      <c r="A31" s="9" t="s">
        <v>51</v>
      </c>
      <c r="B31" s="2" t="s">
        <v>14</v>
      </c>
      <c r="C31" s="2">
        <v>1</v>
      </c>
      <c r="D31" s="2"/>
      <c r="E31" s="1" t="s">
        <v>11</v>
      </c>
      <c r="F31" s="1">
        <v>20000</v>
      </c>
      <c r="G31" s="1">
        <v>952</v>
      </c>
      <c r="H31" s="1" t="s">
        <v>18</v>
      </c>
      <c r="I31" s="1"/>
      <c r="J31" s="2">
        <v>6000</v>
      </c>
      <c r="K31" s="1">
        <v>280</v>
      </c>
      <c r="L31" s="1"/>
      <c r="M31" s="1"/>
      <c r="N31" s="1">
        <f>SUM(K31*4)</f>
        <v>1120</v>
      </c>
      <c r="O31" s="5">
        <f>SUM(N31*85)/100</f>
        <v>952</v>
      </c>
    </row>
    <row r="32" spans="1:15" ht="12.75">
      <c r="A32" s="9" t="s">
        <v>52</v>
      </c>
      <c r="B32" s="2">
        <v>1</v>
      </c>
      <c r="C32" s="2">
        <v>1</v>
      </c>
      <c r="D32" s="2"/>
      <c r="E32" s="1" t="s">
        <v>48</v>
      </c>
      <c r="F32" s="1">
        <v>50000</v>
      </c>
      <c r="G32" s="1">
        <v>1785</v>
      </c>
      <c r="H32" s="1" t="s">
        <v>30</v>
      </c>
      <c r="I32" s="1"/>
      <c r="J32" s="2">
        <v>15000</v>
      </c>
      <c r="K32" s="1">
        <v>525</v>
      </c>
      <c r="L32" s="1"/>
      <c r="M32" s="1"/>
      <c r="N32" s="1">
        <f>SUM(K32*4)</f>
        <v>2100</v>
      </c>
      <c r="O32" s="5">
        <f>SUM(N32*85)/100</f>
        <v>1785</v>
      </c>
    </row>
    <row r="33" spans="1:15" ht="12.75">
      <c r="A33" s="9" t="s">
        <v>55</v>
      </c>
      <c r="B33" s="2" t="s">
        <v>14</v>
      </c>
      <c r="C33" s="2">
        <v>1</v>
      </c>
      <c r="D33" s="2"/>
      <c r="E33" s="1" t="s">
        <v>57</v>
      </c>
      <c r="F33" s="1">
        <v>33000</v>
      </c>
      <c r="G33" s="1">
        <v>1445</v>
      </c>
      <c r="H33" s="1" t="s">
        <v>18</v>
      </c>
      <c r="I33" s="1"/>
      <c r="J33" s="2">
        <v>10000</v>
      </c>
      <c r="K33" s="1">
        <v>425</v>
      </c>
      <c r="L33" s="1"/>
      <c r="M33" s="1"/>
      <c r="N33" s="1">
        <f>SUM(K33*4)</f>
        <v>1700</v>
      </c>
      <c r="O33" s="5">
        <f>SUM(N33*85)/100</f>
        <v>1445</v>
      </c>
    </row>
    <row r="34" spans="1:15" ht="12.75">
      <c r="A34" s="1" t="s">
        <v>56</v>
      </c>
      <c r="B34" s="2" t="s">
        <v>14</v>
      </c>
      <c r="C34" s="2">
        <v>1</v>
      </c>
      <c r="D34" s="2"/>
      <c r="E34" s="1" t="s">
        <v>57</v>
      </c>
      <c r="F34" s="1">
        <v>33000</v>
      </c>
      <c r="G34" s="1">
        <v>1445</v>
      </c>
      <c r="H34" s="1" t="s">
        <v>18</v>
      </c>
      <c r="I34" s="1"/>
      <c r="J34" s="2">
        <v>10000</v>
      </c>
      <c r="K34" s="1">
        <v>425</v>
      </c>
      <c r="L34" s="1"/>
      <c r="M34" s="1"/>
      <c r="N34" s="1">
        <f>SUM(K34*4)</f>
        <v>1700</v>
      </c>
      <c r="O34" s="5">
        <f>SUM(N34*85)/100</f>
        <v>1445</v>
      </c>
    </row>
    <row r="35" spans="1:15" ht="12.75">
      <c r="A35" s="9" t="s">
        <v>69</v>
      </c>
      <c r="B35" s="2" t="s">
        <v>14</v>
      </c>
      <c r="C35" s="2">
        <v>1</v>
      </c>
      <c r="D35" s="2"/>
      <c r="E35" s="1" t="s">
        <v>11</v>
      </c>
      <c r="F35" s="1">
        <v>20000</v>
      </c>
      <c r="G35" s="1">
        <v>952</v>
      </c>
      <c r="H35" s="1" t="s">
        <v>18</v>
      </c>
      <c r="I35" s="1"/>
      <c r="J35" s="2">
        <v>6000</v>
      </c>
      <c r="K35" s="1">
        <v>280</v>
      </c>
      <c r="L35" s="1"/>
      <c r="M35" s="1"/>
      <c r="N35" s="1"/>
      <c r="O35" s="5"/>
    </row>
    <row r="36" spans="1:15" ht="12.75">
      <c r="A36" s="9" t="s">
        <v>70</v>
      </c>
      <c r="B36" s="2">
        <v>1</v>
      </c>
      <c r="C36" s="2">
        <v>1</v>
      </c>
      <c r="D36" s="2"/>
      <c r="E36" s="1" t="s">
        <v>48</v>
      </c>
      <c r="F36" s="1">
        <v>50000</v>
      </c>
      <c r="G36" s="1">
        <v>1785</v>
      </c>
      <c r="H36" s="1" t="s">
        <v>30</v>
      </c>
      <c r="I36" s="1"/>
      <c r="J36" s="2">
        <v>15000</v>
      </c>
      <c r="K36" s="1">
        <v>525</v>
      </c>
      <c r="L36" s="1"/>
      <c r="M36" s="1"/>
      <c r="N36" s="1">
        <f>SUM(K38*4)</f>
        <v>1120</v>
      </c>
      <c r="O36" s="5">
        <f>SUM(N36*85)/100</f>
        <v>952</v>
      </c>
    </row>
    <row r="37" spans="1:15" ht="12.75">
      <c r="A37" s="1"/>
      <c r="B37" s="1"/>
      <c r="C37" s="2"/>
      <c r="D37" s="2"/>
      <c r="E37" s="1"/>
      <c r="F37" s="1"/>
      <c r="G37" s="1"/>
      <c r="H37" s="1"/>
      <c r="I37" s="1"/>
      <c r="J37" s="1"/>
      <c r="K37" s="2"/>
      <c r="L37" s="21"/>
      <c r="M37" s="21"/>
      <c r="N37" s="21">
        <f>SUM(K39*4)</f>
        <v>2100</v>
      </c>
      <c r="O37" s="22">
        <f>SUM(N37*85)/100</f>
        <v>1785</v>
      </c>
    </row>
    <row r="38" spans="1:11" ht="12.75">
      <c r="A38" s="24" t="s">
        <v>53</v>
      </c>
      <c r="B38" s="2" t="s">
        <v>14</v>
      </c>
      <c r="C38" s="2">
        <v>1</v>
      </c>
      <c r="D38" s="2"/>
      <c r="E38" s="1" t="s">
        <v>11</v>
      </c>
      <c r="F38" s="1">
        <v>20000</v>
      </c>
      <c r="G38" s="1">
        <v>952</v>
      </c>
      <c r="H38" s="1" t="s">
        <v>18</v>
      </c>
      <c r="I38" s="1"/>
      <c r="J38" s="2">
        <v>6000</v>
      </c>
      <c r="K38" s="4">
        <v>280</v>
      </c>
    </row>
    <row r="39" spans="1:11" ht="12.75">
      <c r="A39" s="24" t="s">
        <v>54</v>
      </c>
      <c r="B39" s="2">
        <v>1</v>
      </c>
      <c r="C39" s="2">
        <v>1</v>
      </c>
      <c r="D39" s="2"/>
      <c r="E39" s="1" t="s">
        <v>48</v>
      </c>
      <c r="F39" s="1">
        <v>50000</v>
      </c>
      <c r="G39" s="1">
        <v>1785</v>
      </c>
      <c r="H39" s="1" t="s">
        <v>30</v>
      </c>
      <c r="I39" s="1"/>
      <c r="J39" s="2">
        <v>15000</v>
      </c>
      <c r="K39" s="4">
        <v>525</v>
      </c>
    </row>
    <row r="41" ht="14.25">
      <c r="A41" s="23" t="s">
        <v>66</v>
      </c>
    </row>
  </sheetData>
  <sheetProtection/>
  <mergeCells count="1">
    <mergeCell ref="A1:O1"/>
  </mergeCells>
  <printOptions/>
  <pageMargins left="0.75" right="1.56" top="1" bottom="1" header="0.5" footer="0.5"/>
  <pageSetup fitToHeight="1" fitToWidth="1" horizontalDpi="300" verticalDpi="300" orientation="landscape" scale="72" r:id="rId1"/>
  <headerFooter alignWithMargins="0">
    <oddHeader xml:space="preserve">&amp;C&amp;12Draft Revised Rate for Banner  Hosting on APEDA Website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lsipl_kundan</cp:lastModifiedBy>
  <cp:lastPrinted>2009-03-24T10:52:02Z</cp:lastPrinted>
  <dcterms:created xsi:type="dcterms:W3CDTF">2009-01-05T06:01:29Z</dcterms:created>
  <dcterms:modified xsi:type="dcterms:W3CDTF">2012-07-21T07:44:53Z</dcterms:modified>
  <cp:category/>
  <cp:version/>
  <cp:contentType/>
  <cp:contentStatus/>
</cp:coreProperties>
</file>